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6 EA muudatus I/"/>
    </mc:Choice>
  </mc:AlternateContent>
  <xr:revisionPtr revIDLastSave="102" documentId="13_ncr:1_{E8217722-AF7A-4183-B5F7-D2F5A0EB54A4}" xr6:coauthVersionLast="47" xr6:coauthVersionMax="47" xr10:uidLastSave="{0F201EB8-9A4C-4090-93EC-4ED66000D46F}"/>
  <bookViews>
    <workbookView xWindow="-105" yWindow="0" windowWidth="19410" windowHeight="15585" xr2:uid="{8857106B-D984-43AA-B625-F944976FCE98}"/>
  </bookViews>
  <sheets>
    <sheet name="Harju M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0" i="1"/>
  <c r="I12" i="1"/>
  <c r="I13" i="1"/>
  <c r="I19" i="1" s="1"/>
  <c r="I14" i="1"/>
  <c r="I15" i="1"/>
  <c r="I16" i="1"/>
  <c r="I17" i="1"/>
  <c r="I18" i="1"/>
  <c r="I9" i="1"/>
</calcChain>
</file>

<file path=xl/sharedStrings.xml><?xml version="1.0" encoding="utf-8"?>
<sst xmlns="http://schemas.openxmlformats.org/spreadsheetml/2006/main" count="38" uniqueCount="30">
  <si>
    <t>LISA 1</t>
  </si>
  <si>
    <t>KINNITATUD</t>
  </si>
  <si>
    <t>Harju Maakohtu kohtudirektori</t>
  </si>
  <si>
    <t>Kulu-keskus</t>
  </si>
  <si>
    <t>Tegevus-ala</t>
  </si>
  <si>
    <t>Eelarve liik</t>
  </si>
  <si>
    <t>Eelarve konto</t>
  </si>
  <si>
    <t>Eelarve objekt</t>
  </si>
  <si>
    <t>KJ5201</t>
  </si>
  <si>
    <t>SE030003</t>
  </si>
  <si>
    <t>Kohtunike tööjõukulud</t>
  </si>
  <si>
    <t>Majandamiskulu</t>
  </si>
  <si>
    <t>SE000028</t>
  </si>
  <si>
    <t>SE000031</t>
  </si>
  <si>
    <t>Ettemaksed kohtutäituritele</t>
  </si>
  <si>
    <t>SE030005</t>
  </si>
  <si>
    <t>Kohtute kolmandate isikute tasud</t>
  </si>
  <si>
    <t>SE030006</t>
  </si>
  <si>
    <t>Kohtute postikulud</t>
  </si>
  <si>
    <t>SE030009</t>
  </si>
  <si>
    <t>JDM kk nr 2 07.01.2026</t>
  </si>
  <si>
    <t>RKAS remondi- ja kapitalikomponent</t>
  </si>
  <si>
    <t>Käibemaks</t>
  </si>
  <si>
    <t>Ametnike tööjõukulud</t>
  </si>
  <si>
    <t>Kohtujuristide ja kohtunikeabide tööjõukulud</t>
  </si>
  <si>
    <t>Kokku 2026 eelarve</t>
  </si>
  <si>
    <t>Harju Maakohtu 2026. aasta eelarve muutmine II kinnitamine</t>
  </si>
  <si>
    <t>JDM kk nr 46 15.06.2026</t>
  </si>
  <si>
    <t>sh Personaliteenistuse tööjõukulud</t>
  </si>
  <si>
    <t>17.06.2026 käskkirjaga nr 7-4/26-32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</si>
</sst>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  <xf numFmtId="0" fontId="5" fillId="0" borderId="1" xfId="1" applyFont="1" applyBorder="1"/>
    <xf numFmtId="3" fontId="5" fillId="0" borderId="1" xfId="1" applyNumberFormat="1" applyFont="1" applyBorder="1"/>
  </cellXfs>
  <cellStyles count="2">
    <cellStyle name="Normaallaad" xfId="0" builtinId="0"/>
    <cellStyle name="Normaallaad 3" xfId="1" xr:uid="{951C4701-1A87-4D6B-8865-A59B3EBD8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C954C-BF26-48A2-BDEE-B911EB182F75}">
  <sheetPr codeName="Sheet1">
    <pageSetUpPr fitToPage="1"/>
  </sheetPr>
  <dimension ref="A1:J19"/>
  <sheetViews>
    <sheetView tabSelected="1" zoomScale="110" zoomScaleNormal="110" workbookViewId="0">
      <selection activeCell="K9" sqref="K9"/>
    </sheetView>
  </sheetViews>
  <sheetFormatPr defaultColWidth="9.140625" defaultRowHeight="12.75" x14ac:dyDescent="0.2"/>
  <cols>
    <col min="1" max="1" width="7" style="1" customWidth="1"/>
    <col min="2" max="2" width="8.42578125" style="1" customWidth="1"/>
    <col min="3" max="3" width="7.28515625" style="1" customWidth="1"/>
    <col min="4" max="4" width="7.42578125" style="1" customWidth="1"/>
    <col min="5" max="5" width="8.5703125" style="1" customWidth="1"/>
    <col min="6" max="6" width="34" style="1" customWidth="1"/>
    <col min="7" max="8" width="12.5703125" style="1" customWidth="1"/>
    <col min="9" max="9" width="10.140625" style="1" customWidth="1"/>
    <col min="10" max="16384" width="9.140625" style="1"/>
  </cols>
  <sheetData>
    <row r="1" spans="1:10" x14ac:dyDescent="0.2">
      <c r="I1" s="2" t="s">
        <v>0</v>
      </c>
    </row>
    <row r="2" spans="1:10" x14ac:dyDescent="0.2">
      <c r="I2" s="2" t="s">
        <v>1</v>
      </c>
    </row>
    <row r="3" spans="1:10" x14ac:dyDescent="0.2">
      <c r="I3" s="2" t="s">
        <v>2</v>
      </c>
    </row>
    <row r="4" spans="1:10" x14ac:dyDescent="0.2">
      <c r="I4" s="10" t="s">
        <v>29</v>
      </c>
    </row>
    <row r="6" spans="1:10" x14ac:dyDescent="0.2">
      <c r="A6" s="3" t="s">
        <v>26</v>
      </c>
    </row>
    <row r="8" spans="1:10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20</v>
      </c>
      <c r="H8" s="4" t="s">
        <v>27</v>
      </c>
      <c r="I8" s="4" t="s">
        <v>25</v>
      </c>
      <c r="J8" s="5"/>
    </row>
    <row r="9" spans="1:10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7250007</v>
      </c>
      <c r="H9" s="8"/>
      <c r="I9" s="8">
        <f>SUM(G9:H9)</f>
        <v>7250007</v>
      </c>
    </row>
    <row r="10" spans="1:10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23</v>
      </c>
      <c r="G10" s="8">
        <v>2747464</v>
      </c>
      <c r="H10" s="8">
        <v>129433</v>
      </c>
      <c r="I10" s="8">
        <f t="shared" ref="I10:I18" si="0">SUM(G10:H10)</f>
        <v>2876897</v>
      </c>
    </row>
    <row r="11" spans="1:10" x14ac:dyDescent="0.2">
      <c r="A11" s="6"/>
      <c r="B11" s="7"/>
      <c r="C11" s="7"/>
      <c r="D11" s="7"/>
      <c r="E11" s="7"/>
      <c r="F11" s="11" t="s">
        <v>28</v>
      </c>
      <c r="G11" s="12">
        <v>391670</v>
      </c>
      <c r="H11" s="12"/>
      <c r="I11" s="12">
        <f t="shared" si="0"/>
        <v>391670</v>
      </c>
    </row>
    <row r="12" spans="1:10" x14ac:dyDescent="0.2">
      <c r="A12" s="6" t="s">
        <v>8</v>
      </c>
      <c r="B12" s="7">
        <v>3300</v>
      </c>
      <c r="C12" s="7">
        <v>20</v>
      </c>
      <c r="D12" s="7">
        <v>50</v>
      </c>
      <c r="E12" s="7" t="s">
        <v>19</v>
      </c>
      <c r="F12" s="7" t="s">
        <v>24</v>
      </c>
      <c r="G12" s="8">
        <v>3454871</v>
      </c>
      <c r="H12" s="8"/>
      <c r="I12" s="8">
        <f t="shared" si="0"/>
        <v>3454871</v>
      </c>
    </row>
    <row r="13" spans="1:10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11</v>
      </c>
      <c r="G13" s="8">
        <v>808974</v>
      </c>
      <c r="H13" s="8">
        <v>135211</v>
      </c>
      <c r="I13" s="8">
        <f t="shared" si="0"/>
        <v>944185</v>
      </c>
    </row>
    <row r="14" spans="1:10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12</v>
      </c>
      <c r="F14" s="7" t="s">
        <v>21</v>
      </c>
      <c r="G14" s="8">
        <v>1152907</v>
      </c>
      <c r="H14" s="8"/>
      <c r="I14" s="8">
        <f t="shared" si="0"/>
        <v>1152907</v>
      </c>
    </row>
    <row r="15" spans="1:10" x14ac:dyDescent="0.2">
      <c r="A15" s="6" t="s">
        <v>8</v>
      </c>
      <c r="B15" s="7">
        <v>3300</v>
      </c>
      <c r="C15" s="7">
        <v>10</v>
      </c>
      <c r="D15" s="7">
        <v>55</v>
      </c>
      <c r="E15" s="7" t="s">
        <v>13</v>
      </c>
      <c r="F15" s="7" t="s">
        <v>14</v>
      </c>
      <c r="G15" s="8">
        <v>5000</v>
      </c>
      <c r="H15" s="8"/>
      <c r="I15" s="8">
        <f t="shared" si="0"/>
        <v>5000</v>
      </c>
    </row>
    <row r="16" spans="1:10" x14ac:dyDescent="0.2">
      <c r="A16" s="6" t="s">
        <v>8</v>
      </c>
      <c r="B16" s="7">
        <v>3300</v>
      </c>
      <c r="C16" s="7">
        <v>10</v>
      </c>
      <c r="D16" s="7">
        <v>5</v>
      </c>
      <c r="E16" s="7" t="s">
        <v>15</v>
      </c>
      <c r="F16" s="7" t="s">
        <v>16</v>
      </c>
      <c r="G16" s="8">
        <v>905000</v>
      </c>
      <c r="H16" s="8"/>
      <c r="I16" s="8">
        <f t="shared" si="0"/>
        <v>905000</v>
      </c>
    </row>
    <row r="17" spans="1:9" x14ac:dyDescent="0.2">
      <c r="A17" s="6" t="s">
        <v>8</v>
      </c>
      <c r="B17" s="7">
        <v>3300</v>
      </c>
      <c r="C17" s="7">
        <v>10</v>
      </c>
      <c r="D17" s="7">
        <v>55</v>
      </c>
      <c r="E17" s="7" t="s">
        <v>17</v>
      </c>
      <c r="F17" s="7" t="s">
        <v>18</v>
      </c>
      <c r="G17" s="8">
        <v>75806</v>
      </c>
      <c r="H17" s="8"/>
      <c r="I17" s="8">
        <f t="shared" si="0"/>
        <v>75806</v>
      </c>
    </row>
    <row r="18" spans="1:9" x14ac:dyDescent="0.2">
      <c r="A18" s="6" t="s">
        <v>8</v>
      </c>
      <c r="B18" s="7">
        <v>3300</v>
      </c>
      <c r="C18" s="7">
        <v>10</v>
      </c>
      <c r="D18" s="7">
        <v>601</v>
      </c>
      <c r="E18" s="7"/>
      <c r="F18" s="7" t="s">
        <v>22</v>
      </c>
      <c r="G18" s="8">
        <v>646772</v>
      </c>
      <c r="H18" s="8"/>
      <c r="I18" s="8">
        <f t="shared" si="0"/>
        <v>646772</v>
      </c>
    </row>
    <row r="19" spans="1:9" ht="15.75" customHeight="1" x14ac:dyDescent="0.2">
      <c r="I19" s="9">
        <f>SUM(I9:I10,I12:I18)</f>
        <v>17311445</v>
      </c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Harju MK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2026-01-06T19:00:18Z</cp:lastPrinted>
  <dcterms:created xsi:type="dcterms:W3CDTF">2022-06-08T08:50:00Z</dcterms:created>
  <dcterms:modified xsi:type="dcterms:W3CDTF">2026-06-17T12:36:07Z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1ca5147d-1164-44f8-9e82-39c602a9ef6b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